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2024.-2025\"/>
    </mc:Choice>
  </mc:AlternateContent>
  <bookViews>
    <workbookView xWindow="0" yWindow="0" windowWidth="24000" windowHeight="10170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3" i="1" l="1" a="1"/>
  <c r="B13" i="1" s="1"/>
  <c r="C13" i="1" a="1"/>
  <c r="C13" i="1" s="1"/>
  <c r="B10" i="1" l="1" a="1"/>
  <c r="B10" i="1" s="1"/>
  <c r="C10" i="1" a="1"/>
  <c r="C10" i="1" s="1"/>
  <c r="B12" i="1" l="1" a="1"/>
  <c r="B12" i="1" s="1"/>
  <c r="C12" i="1" a="1"/>
  <c r="C12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<sst xmlns="http://schemas.openxmlformats.org/spreadsheetml/2006/main" count="105" uniqueCount="77">
  <si>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</si>
  <si>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</si>
  <si>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</si>
  <si>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</si>
  <si>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</si>
  <si>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</si>
  <si>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</si>
  <si>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</si>
  <si>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</si>
  <si>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</si>
  <si>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</si>
  <si>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</si>
  <si>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</si>
  <si>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</si>
  <si>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</si>
  <si>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</si>
  <si>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</si>
  <si>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</si>
  <si>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</si>
  <si>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</si>
  <si>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</si>
  <si>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</si>
  <si>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</si>
  <si>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</si>
  <si>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</si>
  <si>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</si>
  <si>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</si>
  <si>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</si>
  <si>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</si>
  <si>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</si>
  <si>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</si>
  <si>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</si>
  <si>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</si>
  <si>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</si>
  <si>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</si>
  <si>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</si>
  <si>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</si>
  <si>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</si>
  <si>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</si>
  <si>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</si>
  <si>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</si>
  <si>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</si>
  <si>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</si>
  <si>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</si>
  <si>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</si>
  <si>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Osnovna škola Neorić - Sutina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</si>
  <si>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</si>
  <si>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</si>
  <si>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</si>
  <si>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</si>
  <si>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</si>
  <si>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</si>
  <si>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</si>
  <si>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</si>
  <si>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3221 - MATERIJAL ZA HIGIJENSKE POTREBE I NJEGU</t>
  </si>
  <si>
    <t>FORMULA</t>
  </si>
  <si>
    <t>32319 - OSTALE USLUGE ZA KOMUNIKACIJU I PRIJEVOZ</t>
  </si>
  <si>
    <t>32212 - LITERATURA</t>
  </si>
  <si>
    <t>32999- OSTALI NESPOMENUTI RASHODI</t>
  </si>
  <si>
    <t>HRVATSKA POŠTA D.D</t>
  </si>
  <si>
    <t>VELIKA GORICA</t>
  </si>
  <si>
    <t>32313 - POŠTARINA</t>
  </si>
  <si>
    <t>SIJEČANJ 2025.</t>
  </si>
  <si>
    <t>MORULA</t>
  </si>
  <si>
    <t>DUGOPOLJE</t>
  </si>
  <si>
    <t xml:space="preserve">32211 - UREDSKI MATERIJAL </t>
  </si>
  <si>
    <t>3221 - UREDSKI MATERIJAL</t>
  </si>
  <si>
    <t>ŠKOLSKE NOVINE</t>
  </si>
  <si>
    <t>IZRADA SUVENIRA LUJ</t>
  </si>
  <si>
    <t>SOLIN</t>
  </si>
  <si>
    <t>32391 - OSTALE USLUGE</t>
  </si>
  <si>
    <t>AGRAM</t>
  </si>
  <si>
    <t>32361 - ZDRAVSTENE I VET.USLUGE</t>
  </si>
  <si>
    <t>DALMACIJA PAPIR</t>
  </si>
  <si>
    <t>RUSTIKA</t>
  </si>
  <si>
    <t>RADOŠIĆ</t>
  </si>
  <si>
    <t>32931 - REPREZENTACIJA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</si>
</sst>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0" fillId="0" borderId="0" xfId="0" applyNumberFormat="1" applyAlignment="1">
      <alignment horizontal="right" vertical="center"/>
    </xf>
    <xf numFmtId="2" fontId="28" fillId="3" borderId="9" xfId="7" applyNumberFormat="1" applyFont="1" applyBorder="1" applyAlignment="1">
      <alignment horizontal="right" vertical="center" wrapText="1"/>
    </xf>
    <xf numFmtId="2" fontId="28" fillId="3" borderId="0" xfId="7" applyNumberFormat="1" applyFont="1" applyAlignment="1">
      <alignment horizontal="right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0" fillId="0" borderId="0" xfId="0" applyNumberFormat="1" applyFill="1" applyBorder="1" applyAlignment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7" fillId="4" borderId="3" xfId="6" applyNumberFormat="1" applyAlignment="1" applyProtection="1">
      <alignment horizontal="center" vertical="center" wrapText="1"/>
    </xf>
    <xf numFmtId="2" fontId="27" fillId="0" borderId="0" xfId="2" applyNumberFormat="1" applyFont="1" applyBorder="1" applyAlignment="1" applyProtection="1">
      <alignment horizontal="center" vertical="center"/>
    </xf>
  </cellXfs>
  <cellStyles count="5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 2" xfId="49"/>
    <cellStyle name="Normalno" xfId="0" builtinId="0" customBuiltin="1"/>
    <cellStyle name="Obično_List4" xfId="50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5" dataDxfId="11" totalsRowDxfId="10">
  <autoFilter ref="A6:E3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5"/>
  <sheetViews>
    <sheetView showGridLines="0" tabSelected="1" topLeftCell="A25" zoomScaleNormal="100" workbookViewId="0">
      <selection activeCell="E31" sqref="E31"/>
    </sheetView>
  </sheetViews>
  <sheetFormatPr defaultColWidth="9" defaultRowHeight="33.950000000000003" customHeight="1" x14ac:dyDescent="0.25"/>
  <cols>
    <col min="1" max="1" width="44.5703125" style="8" bestFit="1" customWidth="1"/>
    <col min="2" max="2" width="24.7109375" style="8" customWidth="1"/>
    <col min="3" max="3" width="27.5703125" style="8" customWidth="1"/>
    <col min="4" max="4" width="49" style="8" bestFit="1" customWidth="1"/>
    <col min="5" max="5" width="21.42578125" style="31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9</v>
      </c>
      <c r="B1" s="24" t="s">
        <v>45</v>
      </c>
      <c r="C1" s="24"/>
      <c r="D1" s="24"/>
      <c r="E1" s="32"/>
      <c r="F1" s="3"/>
    </row>
    <row r="2" spans="1:7" ht="37.5" customHeight="1" thickTop="1" x14ac:dyDescent="0.25">
      <c r="A2" s="20" t="s">
        <v>40</v>
      </c>
      <c r="B2" s="20"/>
      <c r="C2" s="16" t="s">
        <v>43</v>
      </c>
      <c r="D2" s="18" t="s">
        <v>44</v>
      </c>
      <c r="E2" s="26"/>
      <c r="F2" s="4"/>
    </row>
    <row r="3" spans="1:7" ht="47.25" customHeight="1" x14ac:dyDescent="0.25">
      <c r="A3" s="17" t="s">
        <v>41</v>
      </c>
      <c r="B3" s="17"/>
      <c r="C3" s="17"/>
      <c r="D3" s="19" t="s">
        <v>42</v>
      </c>
      <c r="E3" s="27"/>
      <c r="F3" s="4"/>
    </row>
    <row r="4" spans="1:7" ht="44.1" customHeight="1" x14ac:dyDescent="0.25">
      <c r="A4" s="21" t="s">
        <v>62</v>
      </c>
      <c r="B4" s="9"/>
      <c r="C4" s="9"/>
      <c r="D4" s="9"/>
      <c r="E4" s="28"/>
    </row>
    <row r="5" spans="1:7" ht="44.1" customHeight="1" x14ac:dyDescent="0.25">
      <c r="A5" s="23" t="s">
        <v>7</v>
      </c>
      <c r="B5" s="23"/>
      <c r="C5" s="23"/>
      <c r="D5" s="23"/>
      <c r="E5" s="33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29" t="s">
        <v>0</v>
      </c>
      <c r="G6" s="14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5">
        <v>29384.45</v>
      </c>
      <c r="G7" s="1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49</v>
      </c>
      <c r="E8" s="30">
        <v>1318.82</v>
      </c>
      <c r="G8" s="1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48</v>
      </c>
      <c r="E9" s="30">
        <v>6104.66</v>
      </c>
      <c r="G9" s="14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54</v>
      </c>
      <c r="E10" s="30">
        <v>9.4499999999999993</v>
      </c>
      <c r="G10" s="14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66</v>
      </c>
      <c r="E11" s="30">
        <v>22.75</v>
      </c>
      <c r="G11" s="14"/>
    </row>
    <row r="12" spans="1:7" s="2" customFormat="1" ht="33.75" customHeight="1" x14ac:dyDescent="0.25">
      <c r="A12" s="7" t="s">
        <v>2</v>
      </c>
      <c r="B12" s="10" t="str">
        <f t="array" ref="B12">IFERROR(INDEX(#REF!,SMALL(IF(#REF!=rngInvoice,ROW(#REF!)-ROW(#REF!)), ROW(6:6)), MATCH($B$6,#REF!, 0)),"")</f>
        <v/>
      </c>
      <c r="C12" s="5" t="str">
        <f t="array" ref="C12">IFERROR(INDEX(#REF!,SMALL(IF(#REF!=rngInvoice,ROW(#REF!)-ROW(#REF!)), ROW(6:6)), MATCH($C$6,#REF!, 0)),"")</f>
        <v/>
      </c>
      <c r="D12" s="5" t="s">
        <v>47</v>
      </c>
      <c r="E12" s="30">
        <v>72.95</v>
      </c>
      <c r="G12" s="14"/>
    </row>
    <row r="13" spans="1:7" s="2" customFormat="1" ht="33.75" customHeight="1" x14ac:dyDescent="0.25">
      <c r="A13" s="7" t="s">
        <v>2</v>
      </c>
      <c r="B13" s="10" t="str">
        <f t="array" ref="B13">IFERROR(INDEX(#REF!,SMALL(IF(#REF!=rngInvoice,ROW(#REF!)-ROW(#REF!)), ROW(6:6)), MATCH($B$6,#REF!, 0)),"")</f>
        <v/>
      </c>
      <c r="C13" s="5" t="str">
        <f t="array" ref="C13">IFERROR(INDEX(#REF!,SMALL(IF(#REF!=rngInvoice,ROW(#REF!)-ROW(#REF!)), ROW(6:6)), MATCH($C$6,#REF!, 0)),"")</f>
        <v/>
      </c>
      <c r="D13" s="5" t="s">
        <v>58</v>
      </c>
      <c r="E13" s="30">
        <v>24.75</v>
      </c>
      <c r="G13" s="14"/>
    </row>
    <row r="14" spans="1:7" s="2" customFormat="1" ht="33.75" customHeight="1" x14ac:dyDescent="0.25">
      <c r="A14" s="7" t="s">
        <v>55</v>
      </c>
      <c r="B14" s="10">
        <v>78370325469</v>
      </c>
      <c r="C14" s="5" t="s">
        <v>29</v>
      </c>
      <c r="D14" s="5" t="s">
        <v>56</v>
      </c>
      <c r="E14" s="30">
        <v>2541.25</v>
      </c>
      <c r="G14" s="14"/>
    </row>
    <row r="15" spans="1:7" s="2" customFormat="1" ht="40.5" customHeight="1" x14ac:dyDescent="0.25">
      <c r="A15" s="7" t="s">
        <v>10</v>
      </c>
      <c r="B15" s="10" t="s">
        <v>11</v>
      </c>
      <c r="C15" s="5" t="s">
        <v>12</v>
      </c>
      <c r="D15" s="11" t="s">
        <v>30</v>
      </c>
      <c r="E15" s="30">
        <v>92.9</v>
      </c>
      <c r="G15" s="14"/>
    </row>
    <row r="16" spans="1:7" s="2" customFormat="1" ht="40.5" customHeight="1" x14ac:dyDescent="0.25">
      <c r="A16" s="15" t="s">
        <v>13</v>
      </c>
      <c r="B16" s="10" t="s">
        <v>14</v>
      </c>
      <c r="C16" s="5" t="s">
        <v>1</v>
      </c>
      <c r="D16" s="11" t="s">
        <v>15</v>
      </c>
      <c r="E16" s="30">
        <v>1.66</v>
      </c>
      <c r="G16" s="14"/>
    </row>
    <row r="17" spans="1:7" s="2" customFormat="1" ht="40.5" customHeight="1" x14ac:dyDescent="0.25">
      <c r="A17" s="15" t="s">
        <v>13</v>
      </c>
      <c r="B17" s="10" t="s">
        <v>14</v>
      </c>
      <c r="C17" s="5" t="s">
        <v>1</v>
      </c>
      <c r="D17" s="11" t="s">
        <v>16</v>
      </c>
      <c r="E17" s="30">
        <v>8.3000000000000007</v>
      </c>
      <c r="G17" s="14"/>
    </row>
    <row r="18" spans="1:7" s="2" customFormat="1" ht="40.5" customHeight="1" x14ac:dyDescent="0.25">
      <c r="A18" s="15" t="s">
        <v>17</v>
      </c>
      <c r="B18" s="10" t="s">
        <v>18</v>
      </c>
      <c r="C18" s="5" t="s">
        <v>1</v>
      </c>
      <c r="D18" s="11" t="s">
        <v>19</v>
      </c>
      <c r="E18" s="30">
        <v>625.92999999999995</v>
      </c>
      <c r="G18" s="14"/>
    </row>
    <row r="19" spans="1:7" s="2" customFormat="1" ht="40.5" customHeight="1" x14ac:dyDescent="0.25">
      <c r="A19" s="15" t="s">
        <v>20</v>
      </c>
      <c r="B19" s="22" t="s">
        <v>21</v>
      </c>
      <c r="C19" s="5" t="s">
        <v>22</v>
      </c>
      <c r="D19" s="5" t="s">
        <v>23</v>
      </c>
      <c r="E19" s="30">
        <v>27.84</v>
      </c>
      <c r="G19" s="14"/>
    </row>
    <row r="20" spans="1:7" s="2" customFormat="1" ht="40.5" customHeight="1" x14ac:dyDescent="0.25">
      <c r="A20" s="7" t="s">
        <v>24</v>
      </c>
      <c r="B20" s="10" t="s">
        <v>25</v>
      </c>
      <c r="C20" s="5" t="s">
        <v>1</v>
      </c>
      <c r="D20" s="11" t="s">
        <v>26</v>
      </c>
      <c r="E20" s="30">
        <v>21.24</v>
      </c>
      <c r="G20" s="14"/>
    </row>
    <row r="21" spans="1:7" s="2" customFormat="1" ht="40.5" customHeight="1" x14ac:dyDescent="0.25">
      <c r="A21" s="7" t="s">
        <v>27</v>
      </c>
      <c r="B21" s="10" t="s">
        <v>28</v>
      </c>
      <c r="C21" s="5" t="s">
        <v>29</v>
      </c>
      <c r="D21" s="11" t="s">
        <v>30</v>
      </c>
      <c r="E21" s="30">
        <v>82.95</v>
      </c>
      <c r="G21" s="14"/>
    </row>
    <row r="22" spans="1:7" s="2" customFormat="1" ht="40.5" customHeight="1" x14ac:dyDescent="0.25">
      <c r="A22" s="7" t="s">
        <v>27</v>
      </c>
      <c r="B22" s="10">
        <v>24867085894</v>
      </c>
      <c r="C22" s="5" t="s">
        <v>29</v>
      </c>
      <c r="D22" s="5" t="s">
        <v>30</v>
      </c>
      <c r="E22" s="30">
        <v>70.63</v>
      </c>
      <c r="G22" s="14"/>
    </row>
    <row r="23" spans="1:7" s="2" customFormat="1" ht="33.75" customHeight="1" x14ac:dyDescent="0.25">
      <c r="A23" s="7" t="s">
        <v>31</v>
      </c>
      <c r="B23" s="10" t="s">
        <v>32</v>
      </c>
      <c r="C23" s="5" t="s">
        <v>8</v>
      </c>
      <c r="D23" s="11" t="s">
        <v>33</v>
      </c>
      <c r="E23" s="30">
        <v>87.5</v>
      </c>
      <c r="G23" s="14"/>
    </row>
    <row r="24" spans="1:7" s="2" customFormat="1" ht="33.75" customHeight="1" x14ac:dyDescent="0.25">
      <c r="A24" s="7" t="s">
        <v>34</v>
      </c>
      <c r="B24" s="10" t="s">
        <v>35</v>
      </c>
      <c r="C24" s="5" t="s">
        <v>8</v>
      </c>
      <c r="D24" s="11" t="s">
        <v>36</v>
      </c>
      <c r="E24" s="30">
        <v>69.08</v>
      </c>
      <c r="G24" s="14"/>
    </row>
    <row r="25" spans="1:7" s="2" customFormat="1" ht="33.75" customHeight="1" x14ac:dyDescent="0.25">
      <c r="A25" s="7" t="s">
        <v>34</v>
      </c>
      <c r="B25" s="10" t="s">
        <v>35</v>
      </c>
      <c r="C25" s="5" t="s">
        <v>8</v>
      </c>
      <c r="D25" s="5" t="s">
        <v>36</v>
      </c>
      <c r="E25" s="30">
        <v>24.64</v>
      </c>
      <c r="G25" s="14"/>
    </row>
    <row r="26" spans="1:7" s="2" customFormat="1" ht="33.75" customHeight="1" x14ac:dyDescent="0.25">
      <c r="A26" s="7" t="s">
        <v>51</v>
      </c>
      <c r="B26" s="10">
        <v>56826138353</v>
      </c>
      <c r="C26" s="5" t="s">
        <v>52</v>
      </c>
      <c r="D26" s="5" t="s">
        <v>53</v>
      </c>
      <c r="E26" s="30">
        <v>16.079999999999998</v>
      </c>
      <c r="G26" s="14"/>
    </row>
    <row r="27" spans="1:7" s="2" customFormat="1" ht="33.75" customHeight="1" x14ac:dyDescent="0.25">
      <c r="A27" s="7" t="s">
        <v>73</v>
      </c>
      <c r="B27" s="10">
        <v>16577193854</v>
      </c>
      <c r="C27" s="5" t="s">
        <v>8</v>
      </c>
      <c r="D27" s="5" t="s">
        <v>70</v>
      </c>
      <c r="E27" s="30">
        <v>2362.5</v>
      </c>
      <c r="G27" s="14"/>
    </row>
    <row r="28" spans="1:7" s="2" customFormat="1" ht="33.75" customHeight="1" x14ac:dyDescent="0.25">
      <c r="A28" s="7" t="s">
        <v>67</v>
      </c>
      <c r="B28" s="10">
        <v>24796394086</v>
      </c>
      <c r="C28" s="5" t="s">
        <v>1</v>
      </c>
      <c r="D28" s="5" t="s">
        <v>57</v>
      </c>
      <c r="E28" s="30">
        <v>55</v>
      </c>
      <c r="G28" s="14"/>
    </row>
    <row r="29" spans="1:7" s="2" customFormat="1" ht="33.75" customHeight="1" x14ac:dyDescent="0.25">
      <c r="A29" s="7" t="s">
        <v>63</v>
      </c>
      <c r="B29" s="10">
        <v>88833097372</v>
      </c>
      <c r="C29" s="5" t="s">
        <v>64</v>
      </c>
      <c r="D29" s="5" t="s">
        <v>65</v>
      </c>
      <c r="E29" s="30">
        <v>75</v>
      </c>
      <c r="G29" s="14"/>
    </row>
    <row r="30" spans="1:7" s="2" customFormat="1" ht="33.75" customHeight="1" x14ac:dyDescent="0.25">
      <c r="A30" s="7" t="s">
        <v>71</v>
      </c>
      <c r="B30" s="10">
        <v>89718348767</v>
      </c>
      <c r="C30" s="5" t="s">
        <v>8</v>
      </c>
      <c r="D30" s="5" t="s">
        <v>72</v>
      </c>
      <c r="E30" s="30">
        <v>1592.7</v>
      </c>
      <c r="G30" s="14"/>
    </row>
    <row r="31" spans="1:7" s="2" customFormat="1" ht="33.75" customHeight="1" x14ac:dyDescent="0.25">
      <c r="A31" s="7" t="s">
        <v>74</v>
      </c>
      <c r="B31" s="10">
        <v>67659240049</v>
      </c>
      <c r="C31" s="5" t="s">
        <v>75</v>
      </c>
      <c r="D31" s="5" t="s">
        <v>76</v>
      </c>
      <c r="E31" s="30">
        <v>1700</v>
      </c>
      <c r="G31" s="14"/>
    </row>
    <row r="32" spans="1:7" s="2" customFormat="1" ht="48.6" customHeight="1" x14ac:dyDescent="0.25">
      <c r="A32" s="7" t="s">
        <v>37</v>
      </c>
      <c r="B32" s="10" t="s">
        <v>38</v>
      </c>
      <c r="C32" s="5" t="s">
        <v>1</v>
      </c>
      <c r="D32" s="11" t="s">
        <v>39</v>
      </c>
      <c r="E32" s="30">
        <v>37.72</v>
      </c>
      <c r="G32" s="14"/>
    </row>
    <row r="33" spans="1:7" s="2" customFormat="1" ht="48.6" customHeight="1" x14ac:dyDescent="0.25">
      <c r="A33" s="7" t="s">
        <v>59</v>
      </c>
      <c r="B33" s="10">
        <v>87311810356</v>
      </c>
      <c r="C33" s="5" t="s">
        <v>60</v>
      </c>
      <c r="D33" s="5" t="s">
        <v>61</v>
      </c>
      <c r="E33" s="30">
        <v>6.5</v>
      </c>
      <c r="G33" s="14"/>
    </row>
    <row r="34" spans="1:7" s="2" customFormat="1" ht="48.6" customHeight="1" x14ac:dyDescent="0.25">
      <c r="A34" s="7" t="s">
        <v>68</v>
      </c>
      <c r="B34" s="10">
        <v>59513608890</v>
      </c>
      <c r="C34" s="5" t="s">
        <v>69</v>
      </c>
      <c r="D34" s="5" t="s">
        <v>70</v>
      </c>
      <c r="E34" s="30">
        <v>100</v>
      </c>
      <c r="G34" s="14"/>
    </row>
    <row r="35" spans="1:7" s="2" customFormat="1" ht="33.950000000000003" customHeight="1" x14ac:dyDescent="0.25">
      <c r="A35" s="12" t="s">
        <v>46</v>
      </c>
      <c r="B35" s="10">
        <v>91591564577</v>
      </c>
      <c r="C35" s="5" t="s">
        <v>1</v>
      </c>
      <c r="D35" s="5" t="s">
        <v>30</v>
      </c>
      <c r="E35" s="30">
        <v>80.63</v>
      </c>
      <c r="G35" s="14"/>
    </row>
  </sheetData>
  <sheetProtection selectLockedCells="1"/>
  <phoneticPr fontId="3" type="noConversion"/>
  <conditionalFormatting sqref="A16:A17 D16:D17 A7:D14 D32:D34 A32:C35 A23:D31">
    <cfRule type="expression" dxfId="27" priority="75">
      <formula>MOD(ROW(),2)=0</formula>
    </cfRule>
  </conditionalFormatting>
  <conditionalFormatting sqref="E8:E20 E23:E35">
    <cfRule type="expression" dxfId="26" priority="72">
      <formula>MOD(ROW(),2)=0</formula>
    </cfRule>
    <cfRule type="expression" dxfId="25" priority="73">
      <formula>MOD(ROW(),2)=1</formula>
    </cfRule>
  </conditionalFormatting>
  <conditionalFormatting sqref="C15:D15 C19:D19 A21:A22 A18:C18 A20:C20">
    <cfRule type="expression" dxfId="24" priority="51">
      <formula>MOD(ROW(),2)=0</formula>
    </cfRule>
  </conditionalFormatting>
  <conditionalFormatting sqref="A15">
    <cfRule type="expression" dxfId="23" priority="48">
      <formula>MOD(ROW(),2)=0</formula>
    </cfRule>
  </conditionalFormatting>
  <conditionalFormatting sqref="A19">
    <cfRule type="expression" dxfId="22" priority="47">
      <formula>MOD(ROW(),2)=0</formula>
    </cfRule>
  </conditionalFormatting>
  <conditionalFormatting sqref="C21:D22">
    <cfRule type="expression" dxfId="21" priority="46">
      <formula>MOD(ROW(),2)=0</formula>
    </cfRule>
  </conditionalFormatting>
  <conditionalFormatting sqref="E21:E22">
    <cfRule type="expression" dxfId="20" priority="44">
      <formula>MOD(ROW(),2)=0</formula>
    </cfRule>
    <cfRule type="expression" dxfId="19" priority="45">
      <formula>MOD(ROW(),2)=1</formula>
    </cfRule>
  </conditionalFormatting>
  <conditionalFormatting sqref="B16:C16">
    <cfRule type="expression" dxfId="18" priority="24">
      <formula>MOD(ROW(),2)=0</formula>
    </cfRule>
  </conditionalFormatting>
  <conditionalFormatting sqref="B17:C17">
    <cfRule type="expression" dxfId="17" priority="23">
      <formula>MOD(ROW(),2)=0</formula>
    </cfRule>
  </conditionalFormatting>
  <conditionalFormatting sqref="D18">
    <cfRule type="expression" dxfId="16" priority="20">
      <formula>MOD(ROW(),2)=0</formula>
    </cfRule>
  </conditionalFormatting>
  <conditionalFormatting sqref="D35">
    <cfRule type="expression" dxfId="15" priority="17">
      <formula>MOD(ROW(),2)=0</formula>
    </cfRule>
  </conditionalFormatting>
  <conditionalFormatting sqref="D20">
    <cfRule type="expression" dxfId="14" priority="14">
      <formula>MOD(ROW(),2)=0</formula>
    </cfRule>
  </conditionalFormatting>
  <conditionalFormatting sqref="B15">
    <cfRule type="expression" dxfId="13" priority="13">
      <formula>MOD(ROW(),2)=0</formula>
    </cfRule>
  </conditionalFormatting>
  <conditionalFormatting sqref="B21:B22">
    <cfRule type="expression" dxfId="12" priority="12">
      <formula>MOD(ROW(),2)=0</formula>
    </cfRule>
  </conditionalFormatting>
  <printOptions horizontalCentered="1"/>
  <pageMargins left="0.7" right="0.7" top="1" bottom="1" header="0.3" footer="0.3"/>
  <pageSetup paperSize="9" scale="7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pc</cp:lastModifiedBy>
  <cp:lastPrinted>2024-06-19T10:20:45Z</cp:lastPrinted>
  <dcterms:created xsi:type="dcterms:W3CDTF">2016-11-01T03:33:07Z</dcterms:created>
  <dcterms:modified xsi:type="dcterms:W3CDTF">2025-02-19T10:21:40Z</dcterms:modified>
</cp:coreProperties>
</file>